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 activeTab="1"/>
  </bookViews>
  <sheets>
    <sheet name="Roy" sheetId="1" r:id="rId1"/>
    <sheet name="Roy_Wayne" sheetId="2" r:id="rId2"/>
  </sheets>
  <definedNames>
    <definedName name="_xlnm.Print_Area" localSheetId="1">Roy_Wayne!$A$1:$D$33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2" l="1"/>
  <c r="B18" i="2" s="1"/>
  <c r="B31" i="2" s="1"/>
  <c r="F6" i="1" l="1"/>
  <c r="B10" i="1"/>
  <c r="B13" i="1" s="1"/>
  <c r="B20" i="1" l="1"/>
  <c r="F8" i="1" s="1"/>
  <c r="F7" i="1"/>
</calcChain>
</file>

<file path=xl/sharedStrings.xml><?xml version="1.0" encoding="utf-8"?>
<sst xmlns="http://schemas.openxmlformats.org/spreadsheetml/2006/main" count="72" uniqueCount="37">
  <si>
    <t>WEBMASTER BACK PAY</t>
  </si>
  <si>
    <t>WEBMASTER ANNUAL</t>
  </si>
  <si>
    <t>PAYPAL/TELECON</t>
  </si>
  <si>
    <t>REUNION (SELF FUND)</t>
  </si>
  <si>
    <t>BALANCE 1 NOV 2020</t>
  </si>
  <si>
    <t>BALANCE 1 NOV 2021</t>
  </si>
  <si>
    <t>132.5X$35</t>
  </si>
  <si>
    <t>135X$35</t>
  </si>
  <si>
    <t>12X$400</t>
  </si>
  <si>
    <t>QM STORE INCOME</t>
  </si>
  <si>
    <t>QM+OPER BALANCE</t>
  </si>
  <si>
    <t>$3800+$9300</t>
  </si>
  <si>
    <t>135X$40</t>
  </si>
  <si>
    <t>PROJECTS*</t>
  </si>
  <si>
    <t>* SPONSORS, AUCTION, GUN, REUNION REGISTRATION RAFFLE</t>
  </si>
  <si>
    <t>QM+OPER END OF YEAR</t>
  </si>
  <si>
    <t>1 NOV 2019</t>
  </si>
  <si>
    <t>1 NOV 2020</t>
  </si>
  <si>
    <t>MEMBERSHIP DUES</t>
  </si>
  <si>
    <t xml:space="preserve"> R Fee plus Event Fees</t>
  </si>
  <si>
    <t>Event Costs</t>
  </si>
  <si>
    <t>Event Offsets</t>
  </si>
  <si>
    <t>Comps (Lodging/Events)</t>
  </si>
  <si>
    <t>REUNION based on 200 attending</t>
  </si>
  <si>
    <t>Hootch</t>
  </si>
  <si>
    <t>Historical Data</t>
  </si>
  <si>
    <t>Liz eCommerce Data</t>
  </si>
  <si>
    <t>See Liz QM Data</t>
  </si>
  <si>
    <t>See Ev Summary email</t>
  </si>
  <si>
    <t>See Ev Summary email ($4,647)</t>
  </si>
  <si>
    <t>See Liz QM Data ($3,956 based on book estimates)</t>
  </si>
  <si>
    <t>Historical Data on number of room &amp; event comp averages</t>
  </si>
  <si>
    <t>Historical and Doug's Data (this probably higher)</t>
  </si>
  <si>
    <t xml:space="preserve">Historical Data on Hootch cost avgs: $1,468 (not including SLC) </t>
  </si>
  <si>
    <t>Possible Event cost offsets covered by Association $$</t>
  </si>
  <si>
    <t>BUT, there will be some offsets as noted.</t>
  </si>
  <si>
    <t>* Historical or Doug Data on Sponsors, Auction, Gun, Reunion Registration Raffle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</si>
</sst>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" fontId="0" fillId="0" borderId="0" xfId="0" applyNumberFormat="1"/>
    <xf numFmtId="0" fontId="0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0" fontId="2" fillId="0" borderId="0" xfId="0" applyFont="1" applyAlignment="1"/>
    <xf numFmtId="0" fontId="0" fillId="2" borderId="0" xfId="0" applyFill="1"/>
    <xf numFmtId="0" fontId="0" fillId="3" borderId="0" xfId="0" applyFill="1"/>
    <xf numFmtId="164" fontId="0" fillId="3" borderId="0" xfId="0" applyNumberFormat="1" applyFill="1" applyAlignment="1">
      <alignment horizontal="right"/>
    </xf>
    <xf numFmtId="164" fontId="0" fillId="2" borderId="0" xfId="0" applyNumberFormat="1" applyFill="1" applyAlignment="1">
      <alignment horizontal="right"/>
    </xf>
    <xf numFmtId="49" fontId="3" fillId="4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8" sqref="B8"/>
    </sheetView>
  </sheetViews>
  <sheetFormatPr defaultRowHeight="15" x14ac:dyDescent="0.25"/>
  <cols>
    <col min="1" max="1" width="21.140625" customWidth="1"/>
    <col min="2" max="2" width="8.85546875" style="13"/>
    <col min="3" max="3" width="14" style="4" customWidth="1"/>
    <col min="4" max="5" width="8.85546875" style="4"/>
    <col min="6" max="6" width="8.85546875" style="6"/>
  </cols>
  <sheetData>
    <row r="1" spans="1:7" s="2" customFormat="1" x14ac:dyDescent="0.25">
      <c r="A1" s="15" t="s">
        <v>16</v>
      </c>
      <c r="B1" s="12"/>
      <c r="C1" s="3"/>
      <c r="D1" s="3"/>
      <c r="E1" s="16" t="s">
        <v>15</v>
      </c>
      <c r="F1" s="9"/>
    </row>
    <row r="2" spans="1:7" x14ac:dyDescent="0.25">
      <c r="A2" t="s">
        <v>10</v>
      </c>
      <c r="B2" s="13">
        <v>13100</v>
      </c>
      <c r="C2" s="4" t="s">
        <v>11</v>
      </c>
      <c r="E2" s="4">
        <v>2015</v>
      </c>
      <c r="F2" s="6">
        <v>35000</v>
      </c>
    </row>
    <row r="3" spans="1:7" x14ac:dyDescent="0.25">
      <c r="A3" t="s">
        <v>0</v>
      </c>
      <c r="B3" s="13">
        <v>-2600</v>
      </c>
      <c r="C3" s="4" t="s">
        <v>6</v>
      </c>
      <c r="E3" s="4">
        <v>2016</v>
      </c>
      <c r="F3" s="6">
        <v>29500</v>
      </c>
    </row>
    <row r="4" spans="1:7" x14ac:dyDescent="0.25">
      <c r="A4" t="s">
        <v>1</v>
      </c>
      <c r="B4" s="13">
        <v>-4800</v>
      </c>
      <c r="C4" s="4" t="s">
        <v>7</v>
      </c>
      <c r="E4" s="4">
        <v>2017</v>
      </c>
      <c r="F4" s="6">
        <v>31000</v>
      </c>
    </row>
    <row r="5" spans="1:7" x14ac:dyDescent="0.25">
      <c r="A5" t="s">
        <v>2</v>
      </c>
      <c r="B5" s="13">
        <v>-600</v>
      </c>
      <c r="E5" s="4">
        <v>2018</v>
      </c>
      <c r="F5" s="6">
        <v>29000</v>
      </c>
    </row>
    <row r="6" spans="1:7" x14ac:dyDescent="0.25">
      <c r="A6" t="s">
        <v>9</v>
      </c>
      <c r="B6" s="13">
        <v>4800</v>
      </c>
      <c r="C6" s="4" t="s">
        <v>8</v>
      </c>
      <c r="E6" s="4">
        <v>2019</v>
      </c>
      <c r="F6" s="6">
        <f>B2</f>
        <v>13100</v>
      </c>
      <c r="G6" s="7"/>
    </row>
    <row r="7" spans="1:7" x14ac:dyDescent="0.25">
      <c r="A7" t="s">
        <v>18</v>
      </c>
      <c r="B7" s="13">
        <v>4000</v>
      </c>
      <c r="E7" s="4">
        <v>2020</v>
      </c>
      <c r="F7" s="6">
        <f>B10</f>
        <v>18900</v>
      </c>
      <c r="G7" s="7"/>
    </row>
    <row r="8" spans="1:7" x14ac:dyDescent="0.25">
      <c r="A8" s="17" t="s">
        <v>3</v>
      </c>
      <c r="B8" s="20">
        <v>0</v>
      </c>
      <c r="E8" s="8">
        <v>2021</v>
      </c>
      <c r="F8" s="10">
        <f>B20</f>
        <v>26700</v>
      </c>
    </row>
    <row r="9" spans="1:7" s="1" customFormat="1" x14ac:dyDescent="0.25">
      <c r="A9" s="18" t="s">
        <v>13</v>
      </c>
      <c r="B9" s="19">
        <v>5000</v>
      </c>
      <c r="C9" s="5"/>
      <c r="D9" s="5"/>
      <c r="E9" s="5"/>
      <c r="F9" s="5"/>
    </row>
    <row r="10" spans="1:7" x14ac:dyDescent="0.25">
      <c r="A10" s="1" t="s">
        <v>4</v>
      </c>
      <c r="B10" s="14">
        <f>SUM(B2:B9)</f>
        <v>18900</v>
      </c>
    </row>
    <row r="12" spans="1:7" x14ac:dyDescent="0.25">
      <c r="A12" s="15" t="s">
        <v>17</v>
      </c>
      <c r="B12" s="12"/>
    </row>
    <row r="13" spans="1:7" x14ac:dyDescent="0.25">
      <c r="A13" t="s">
        <v>10</v>
      </c>
      <c r="B13" s="13">
        <f>B10</f>
        <v>18900</v>
      </c>
    </row>
    <row r="14" spans="1:7" x14ac:dyDescent="0.25">
      <c r="A14" t="s">
        <v>1</v>
      </c>
      <c r="B14" s="13">
        <v>-5400</v>
      </c>
      <c r="C14" s="4" t="s">
        <v>12</v>
      </c>
    </row>
    <row r="15" spans="1:7" x14ac:dyDescent="0.25">
      <c r="A15" t="s">
        <v>2</v>
      </c>
      <c r="B15" s="13">
        <v>-600</v>
      </c>
    </row>
    <row r="16" spans="1:7" x14ac:dyDescent="0.25">
      <c r="A16" t="s">
        <v>9</v>
      </c>
      <c r="B16" s="13">
        <v>4800</v>
      </c>
    </row>
    <row r="17" spans="1:6" x14ac:dyDescent="0.25">
      <c r="A17" t="s">
        <v>18</v>
      </c>
      <c r="B17" s="13">
        <v>4000</v>
      </c>
    </row>
    <row r="18" spans="1:6" s="1" customFormat="1" x14ac:dyDescent="0.25">
      <c r="A18" s="17" t="s">
        <v>3</v>
      </c>
      <c r="B18" s="20">
        <v>0</v>
      </c>
      <c r="C18" s="5"/>
      <c r="D18" s="5"/>
      <c r="E18" s="5"/>
      <c r="F18" s="11"/>
    </row>
    <row r="19" spans="1:6" x14ac:dyDescent="0.25">
      <c r="A19" s="18" t="s">
        <v>13</v>
      </c>
      <c r="B19" s="19">
        <v>5000</v>
      </c>
    </row>
    <row r="20" spans="1:6" x14ac:dyDescent="0.25">
      <c r="A20" s="1" t="s">
        <v>5</v>
      </c>
      <c r="B20" s="14">
        <f>SUM(B13:B19)</f>
        <v>26700</v>
      </c>
    </row>
    <row r="22" spans="1:6" x14ac:dyDescent="0.25">
      <c r="A22" t="s">
        <v>14</v>
      </c>
    </row>
  </sheetData>
  <printOptions gridLines="1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B29" sqref="B29"/>
    </sheetView>
  </sheetViews>
  <sheetFormatPr defaultRowHeight="12.75" x14ac:dyDescent="0.25"/>
  <cols>
    <col min="1" max="1" width="30.7109375" style="36" customWidth="1"/>
    <col min="2" max="2" width="10" style="36" customWidth="1"/>
    <col min="3" max="3" width="12.28515625" style="36" customWidth="1"/>
    <col min="4" max="4" width="54.140625" style="36" customWidth="1"/>
    <col min="5" max="16384" width="9.140625" style="36"/>
  </cols>
  <sheetData>
    <row r="1" spans="1:4" s="24" customFormat="1" ht="19.5" customHeight="1" x14ac:dyDescent="0.25">
      <c r="A1" s="21" t="s">
        <v>16</v>
      </c>
      <c r="B1" s="22"/>
      <c r="C1" s="23"/>
    </row>
    <row r="2" spans="1:4" s="24" customFormat="1" ht="19.5" customHeight="1" x14ac:dyDescent="0.25">
      <c r="A2" s="24" t="s">
        <v>10</v>
      </c>
      <c r="B2" s="25">
        <v>13100</v>
      </c>
      <c r="C2" s="26" t="s">
        <v>11</v>
      </c>
    </row>
    <row r="3" spans="1:4" s="24" customFormat="1" ht="19.5" customHeight="1" x14ac:dyDescent="0.25">
      <c r="A3" s="24" t="s">
        <v>0</v>
      </c>
      <c r="B3" s="25">
        <v>-2600</v>
      </c>
      <c r="C3" s="26" t="s">
        <v>6</v>
      </c>
    </row>
    <row r="4" spans="1:4" s="24" customFormat="1" ht="19.5" customHeight="1" x14ac:dyDescent="0.25">
      <c r="A4" s="24" t="s">
        <v>1</v>
      </c>
      <c r="B4" s="25">
        <v>-4800</v>
      </c>
      <c r="C4" s="26" t="s">
        <v>7</v>
      </c>
    </row>
    <row r="5" spans="1:4" s="24" customFormat="1" ht="19.5" customHeight="1" x14ac:dyDescent="0.25">
      <c r="A5" s="24" t="s">
        <v>2</v>
      </c>
      <c r="B5" s="25">
        <v>-600</v>
      </c>
      <c r="C5" s="26"/>
    </row>
    <row r="6" spans="1:4" s="24" customFormat="1" ht="19.5" customHeight="1" x14ac:dyDescent="0.25">
      <c r="A6" s="24" t="s">
        <v>9</v>
      </c>
      <c r="B6" s="25">
        <v>4000</v>
      </c>
      <c r="C6" s="26"/>
      <c r="D6" s="24" t="s">
        <v>30</v>
      </c>
    </row>
    <row r="7" spans="1:4" s="24" customFormat="1" ht="19.5" customHeight="1" x14ac:dyDescent="0.25">
      <c r="A7" s="24" t="s">
        <v>18</v>
      </c>
      <c r="B7" s="25">
        <v>4000</v>
      </c>
      <c r="C7" s="26"/>
      <c r="D7" s="24" t="s">
        <v>29</v>
      </c>
    </row>
    <row r="8" spans="1:4" s="24" customFormat="1" ht="19.5" customHeight="1" x14ac:dyDescent="0.25">
      <c r="A8" s="27" t="s">
        <v>23</v>
      </c>
      <c r="B8" s="25"/>
      <c r="C8" s="26"/>
    </row>
    <row r="9" spans="1:4" s="24" customFormat="1" ht="19.5" customHeight="1" x14ac:dyDescent="0.25">
      <c r="A9" s="28" t="s">
        <v>19</v>
      </c>
      <c r="B9" s="25">
        <v>32000</v>
      </c>
      <c r="C9" s="26"/>
      <c r="D9" s="24" t="s">
        <v>26</v>
      </c>
    </row>
    <row r="10" spans="1:4" s="24" customFormat="1" ht="19.5" customHeight="1" x14ac:dyDescent="0.25">
      <c r="A10" s="28" t="s">
        <v>20</v>
      </c>
      <c r="B10" s="25">
        <v>-27000</v>
      </c>
      <c r="C10" s="29"/>
      <c r="D10" s="24" t="s">
        <v>25</v>
      </c>
    </row>
    <row r="11" spans="1:4" s="24" customFormat="1" ht="19.5" customHeight="1" x14ac:dyDescent="0.25">
      <c r="A11" s="28" t="s">
        <v>21</v>
      </c>
      <c r="B11" s="25">
        <v>-2000</v>
      </c>
      <c r="C11" s="29"/>
      <c r="D11" s="24" t="s">
        <v>34</v>
      </c>
    </row>
    <row r="12" spans="1:4" s="24" customFormat="1" ht="19.5" customHeight="1" x14ac:dyDescent="0.25">
      <c r="A12" s="28" t="s">
        <v>22</v>
      </c>
      <c r="B12" s="25">
        <v>-2000</v>
      </c>
      <c r="C12" s="29"/>
      <c r="D12" s="24" t="s">
        <v>31</v>
      </c>
    </row>
    <row r="13" spans="1:4" s="24" customFormat="1" ht="19.5" customHeight="1" x14ac:dyDescent="0.25">
      <c r="A13" s="28" t="s">
        <v>24</v>
      </c>
      <c r="B13" s="25">
        <v>-1500</v>
      </c>
      <c r="C13" s="29"/>
      <c r="D13" s="24" t="s">
        <v>33</v>
      </c>
    </row>
    <row r="14" spans="1:4" s="24" customFormat="1" ht="19.5" customHeight="1" x14ac:dyDescent="0.25">
      <c r="A14" s="28" t="s">
        <v>13</v>
      </c>
      <c r="B14" s="25">
        <v>5000</v>
      </c>
      <c r="C14" s="29"/>
      <c r="D14" s="24" t="s">
        <v>32</v>
      </c>
    </row>
    <row r="15" spans="1:4" s="24" customFormat="1" ht="19.5" customHeight="1" x14ac:dyDescent="0.25">
      <c r="A15" s="27" t="s">
        <v>4</v>
      </c>
      <c r="B15" s="30">
        <f>SUM(B2:B14)</f>
        <v>17600</v>
      </c>
      <c r="C15" s="26"/>
    </row>
    <row r="16" spans="1:4" s="24" customFormat="1" ht="19.5" customHeight="1" x14ac:dyDescent="0.25">
      <c r="B16" s="25"/>
      <c r="C16" s="26"/>
    </row>
    <row r="17" spans="1:4" s="24" customFormat="1" ht="19.5" customHeight="1" x14ac:dyDescent="0.25">
      <c r="A17" s="21" t="s">
        <v>17</v>
      </c>
      <c r="B17" s="22"/>
      <c r="C17" s="26"/>
    </row>
    <row r="18" spans="1:4" s="24" customFormat="1" ht="19.5" customHeight="1" x14ac:dyDescent="0.25">
      <c r="A18" s="24" t="s">
        <v>10</v>
      </c>
      <c r="B18" s="25">
        <f>B15</f>
        <v>17600</v>
      </c>
      <c r="C18" s="26"/>
    </row>
    <row r="19" spans="1:4" s="24" customFormat="1" ht="19.5" customHeight="1" x14ac:dyDescent="0.25">
      <c r="A19" s="24" t="s">
        <v>1</v>
      </c>
      <c r="B19" s="25">
        <v>-5400</v>
      </c>
      <c r="C19" s="26" t="s">
        <v>12</v>
      </c>
    </row>
    <row r="20" spans="1:4" s="24" customFormat="1" ht="19.5" customHeight="1" x14ac:dyDescent="0.25">
      <c r="A20" s="24" t="s">
        <v>2</v>
      </c>
      <c r="B20" s="25">
        <v>-600</v>
      </c>
      <c r="C20" s="26"/>
    </row>
    <row r="21" spans="1:4" s="24" customFormat="1" ht="19.5" customHeight="1" x14ac:dyDescent="0.25">
      <c r="A21" s="24" t="s">
        <v>9</v>
      </c>
      <c r="B21" s="25">
        <v>4000</v>
      </c>
      <c r="C21" s="26"/>
      <c r="D21" s="24" t="s">
        <v>27</v>
      </c>
    </row>
    <row r="22" spans="1:4" s="24" customFormat="1" ht="19.5" customHeight="1" x14ac:dyDescent="0.25">
      <c r="A22" s="24" t="s">
        <v>18</v>
      </c>
      <c r="B22" s="25">
        <v>4000</v>
      </c>
      <c r="C22" s="26"/>
      <c r="D22" s="24" t="s">
        <v>28</v>
      </c>
    </row>
    <row r="23" spans="1:4" s="24" customFormat="1" ht="19.5" customHeight="1" x14ac:dyDescent="0.25">
      <c r="A23" s="27" t="s">
        <v>23</v>
      </c>
      <c r="B23" s="25"/>
      <c r="C23" s="26"/>
    </row>
    <row r="24" spans="1:4" s="24" customFormat="1" ht="19.5" customHeight="1" x14ac:dyDescent="0.25">
      <c r="A24" s="28" t="s">
        <v>19</v>
      </c>
      <c r="B24" s="25">
        <v>32000</v>
      </c>
      <c r="C24" s="26"/>
    </row>
    <row r="25" spans="1:4" s="24" customFormat="1" ht="19.5" customHeight="1" x14ac:dyDescent="0.25">
      <c r="A25" s="28" t="s">
        <v>20</v>
      </c>
      <c r="B25" s="25">
        <v>-27000</v>
      </c>
      <c r="C25" s="29"/>
    </row>
    <row r="26" spans="1:4" s="24" customFormat="1" ht="19.5" customHeight="1" x14ac:dyDescent="0.25">
      <c r="A26" s="28" t="s">
        <v>21</v>
      </c>
      <c r="B26" s="31">
        <v>-2000</v>
      </c>
      <c r="C26" s="29"/>
    </row>
    <row r="27" spans="1:4" s="24" customFormat="1" ht="19.5" customHeight="1" x14ac:dyDescent="0.25">
      <c r="A27" s="28" t="s">
        <v>22</v>
      </c>
      <c r="B27" s="31">
        <v>-2000</v>
      </c>
      <c r="C27" s="29"/>
    </row>
    <row r="28" spans="1:4" s="24" customFormat="1" ht="19.5" customHeight="1" x14ac:dyDescent="0.25">
      <c r="A28" s="28" t="s">
        <v>24</v>
      </c>
      <c r="B28" s="31">
        <v>-1500</v>
      </c>
      <c r="C28" s="29"/>
    </row>
    <row r="29" spans="1:4" s="24" customFormat="1" ht="30" customHeight="1" x14ac:dyDescent="0.25">
      <c r="A29" s="28" t="s">
        <v>13</v>
      </c>
      <c r="B29" s="25">
        <v>5000</v>
      </c>
      <c r="C29" s="29"/>
      <c r="D29" s="37" t="s">
        <v>36</v>
      </c>
    </row>
    <row r="30" spans="1:4" s="24" customFormat="1" ht="19.5" customHeight="1" x14ac:dyDescent="0.25">
      <c r="A30" s="24" t="s">
        <v>3</v>
      </c>
      <c r="B30" s="25">
        <v>0</v>
      </c>
      <c r="C30" s="29"/>
      <c r="D30" s="32" t="s">
        <v>35</v>
      </c>
    </row>
    <row r="31" spans="1:4" s="24" customFormat="1" ht="19.5" customHeight="1" x14ac:dyDescent="0.25">
      <c r="A31" s="27" t="s">
        <v>5</v>
      </c>
      <c r="B31" s="30">
        <f>SUM(B18:B30)</f>
        <v>24100</v>
      </c>
      <c r="C31" s="26"/>
    </row>
    <row r="32" spans="1:4" s="24" customFormat="1" ht="19.5" customHeight="1" x14ac:dyDescent="0.25"/>
    <row r="33" spans="1:3" s="24" customFormat="1" ht="19.5" customHeight="1" x14ac:dyDescent="0.25">
      <c r="A33" s="33"/>
      <c r="B33" s="34"/>
      <c r="C33" s="35"/>
    </row>
  </sheetData>
  <mergeCells count="1">
    <mergeCell ref="A33:C33"/>
  </mergeCells>
  <pageMargins left="0.25" right="0.25" top="0.5" bottom="0.5" header="0.25" footer="0.2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Roy</vt:lpstr>
      <vt:lpstr>Roy_Wayne</vt:lpstr>
      <vt:lpstr>Roy_Wayne!Print_Area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</dc:creator>
  <cp:lastModifiedBy>Wayne</cp:lastModifiedBy>
  <cp:lastPrinted>2019-12-19T21:39:31Z</cp:lastPrinted>
  <dcterms:created xsi:type="dcterms:W3CDTF">2019-12-11T12:52:26Z</dcterms:created>
  <dcterms:modified xsi:type="dcterms:W3CDTF">2019-12-19T21:41:30Z</dcterms:modified>
</cp:coreProperties>
</file>